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135" windowWidth="9420" windowHeight="4500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D35" i="1"/>
  <c r="D46" s="1"/>
  <c r="C35"/>
  <c r="C46" s="1"/>
  <c r="D11"/>
  <c r="C11"/>
  <c r="C26" s="1"/>
  <c r="D26"/>
</calcChain>
</file>

<file path=xl/sharedStrings.xml><?xml version="1.0" encoding="utf-8"?>
<sst xmlns="http://schemas.openxmlformats.org/spreadsheetml/2006/main" count="55" uniqueCount="48">
  <si>
    <t>L.p.</t>
  </si>
  <si>
    <t xml:space="preserve"> Nazwa ulicy</t>
  </si>
  <si>
    <t>m. kw.</t>
  </si>
  <si>
    <t>UWAGI</t>
  </si>
  <si>
    <t>1.</t>
  </si>
  <si>
    <t>2.</t>
  </si>
  <si>
    <t xml:space="preserve"> Wartość ogółem</t>
  </si>
  <si>
    <t>3.</t>
  </si>
  <si>
    <t xml:space="preserve"> Przekładanie uszkodzonych</t>
  </si>
  <si>
    <t xml:space="preserve"> ciągów pieszych w miarę</t>
  </si>
  <si>
    <t xml:space="preserve"> stwierdzonych potrzeb w ramach</t>
  </si>
  <si>
    <t xml:space="preserve"> napraw cząstkowych</t>
  </si>
  <si>
    <t xml:space="preserve"> teren całego miasta</t>
  </si>
  <si>
    <t>I. WYDATKI BIEŻĄCE</t>
  </si>
  <si>
    <t>II. WYDATKI MAJĄTKOWE</t>
  </si>
  <si>
    <t xml:space="preserve"> Renowacja pasów zieleni</t>
  </si>
  <si>
    <t xml:space="preserve"> Przekładanie ciągów pieszych</t>
  </si>
  <si>
    <t xml:space="preserve"> a) ul. Bema</t>
  </si>
  <si>
    <t xml:space="preserve"> od ul. Słowackiego w kierunku </t>
  </si>
  <si>
    <t xml:space="preserve"> pasy przyległe do chodników i skwery</t>
  </si>
  <si>
    <t>Wartość     w zł</t>
  </si>
  <si>
    <t>Wartość  w zł</t>
  </si>
  <si>
    <t xml:space="preserve"> od ul. Słońskiej w kierunku</t>
  </si>
  <si>
    <t>WYKAZ  ZADAŃ POPRAWY INFRASTRUKTURY W ZAKRESIE CIĄGÓW PIESZYCH NA 2017 ROK</t>
  </si>
  <si>
    <t xml:space="preserve"> Alei 700-lecia - kontynuacja</t>
  </si>
  <si>
    <t xml:space="preserve"> b) ul. Traugutta</t>
  </si>
  <si>
    <t xml:space="preserve"> od ul. Kosmonautów w kierunku</t>
  </si>
  <si>
    <t xml:space="preserve"> ul. Słońsk Górny - lewa strona</t>
  </si>
  <si>
    <t xml:space="preserve"> c) ul. Mickiewicza</t>
  </si>
  <si>
    <t xml:space="preserve"> ul. Solnej - przy parku</t>
  </si>
  <si>
    <t xml:space="preserve"> od ul. Zdrojowej w kierunku</t>
  </si>
  <si>
    <t xml:space="preserve"> ul. Osiedlowej</t>
  </si>
  <si>
    <t xml:space="preserve"> Budowa chodników</t>
  </si>
  <si>
    <t xml:space="preserve"> a) ul. Słowackiego </t>
  </si>
  <si>
    <t xml:space="preserve"> w kierunku bloków - obie strony</t>
  </si>
  <si>
    <t xml:space="preserve"> b) ul. Słońsk Górny</t>
  </si>
  <si>
    <t xml:space="preserve"> ul. Lipnowskiej - kontynuacja</t>
  </si>
  <si>
    <t xml:space="preserve"> c) Aleja 700-lecia </t>
  </si>
  <si>
    <t xml:space="preserve"> od ul. Topolowej do granicy miasta -</t>
  </si>
  <si>
    <t xml:space="preserve"> lewa strona</t>
  </si>
  <si>
    <t xml:space="preserve"> d) ul. Piaskowa</t>
  </si>
  <si>
    <t xml:space="preserve"> od posesji nr 37 do posesji 37a</t>
  </si>
  <si>
    <t xml:space="preserve"> - lewa strona</t>
  </si>
  <si>
    <t xml:space="preserve"> d) ul. Polna</t>
  </si>
  <si>
    <t>Załącznik nr 3 do uchwały nr XXXVI/205/17 Rady Miejskiej Ciechocinka z dnia 26 czerwca 2017 roku</t>
  </si>
  <si>
    <t xml:space="preserve"> e) ul. Słońsk Górny</t>
  </si>
  <si>
    <t xml:space="preserve"> do granicy miasta w kierunku</t>
  </si>
  <si>
    <t xml:space="preserve"> Słońska Dolnego</t>
  </si>
</sst>
</file>

<file path=xl/styles.xml><?xml version="1.0" encoding="utf-8"?>
<styleSheet xmlns="http://schemas.openxmlformats.org/spreadsheetml/2006/main">
  <fonts count="11">
    <font>
      <sz val="10"/>
      <name val="Arial CE"/>
      <charset val="238"/>
    </font>
    <font>
      <b/>
      <sz val="10"/>
      <name val="Arial CE"/>
      <family val="2"/>
      <charset val="238"/>
    </font>
    <font>
      <b/>
      <sz val="14"/>
      <name val="Arial CE"/>
      <family val="2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10"/>
      <name val="Arial Cyr"/>
      <family val="2"/>
      <charset val="204"/>
    </font>
    <font>
      <b/>
      <sz val="10"/>
      <color indexed="8"/>
      <name val="Arial CE"/>
      <charset val="238"/>
    </font>
    <font>
      <b/>
      <sz val="12"/>
      <name val="Arial CE"/>
      <family val="2"/>
      <charset val="238"/>
    </font>
    <font>
      <b/>
      <sz val="12"/>
      <name val="Arial CE"/>
      <charset val="238"/>
    </font>
    <font>
      <sz val="12"/>
      <name val="Arial CE"/>
      <charset val="238"/>
    </font>
    <font>
      <sz val="11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465926084170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2" fontId="0" fillId="0" borderId="4" xfId="0" applyNumberFormat="1" applyBorder="1"/>
    <xf numFmtId="2" fontId="0" fillId="0" borderId="3" xfId="0" applyNumberFormat="1" applyBorder="1"/>
    <xf numFmtId="0" fontId="1" fillId="0" borderId="0" xfId="0" applyFont="1"/>
    <xf numFmtId="0" fontId="0" fillId="0" borderId="0" xfId="0" applyBorder="1"/>
    <xf numFmtId="0" fontId="4" fillId="0" borderId="0" xfId="0" applyFont="1" applyBorder="1"/>
    <xf numFmtId="0" fontId="4" fillId="0" borderId="5" xfId="0" applyFont="1" applyBorder="1"/>
    <xf numFmtId="0" fontId="4" fillId="0" borderId="4" xfId="0" applyFont="1" applyBorder="1"/>
    <xf numFmtId="2" fontId="0" fillId="0" borderId="7" xfId="0" applyNumberFormat="1" applyBorder="1"/>
    <xf numFmtId="2" fontId="0" fillId="0" borderId="8" xfId="0" applyNumberFormat="1" applyBorder="1"/>
    <xf numFmtId="0" fontId="0" fillId="0" borderId="0" xfId="0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0" fillId="0" borderId="10" xfId="0" applyBorder="1"/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4" fontId="0" fillId="0" borderId="4" xfId="0" applyNumberFormat="1" applyBorder="1"/>
    <xf numFmtId="4" fontId="0" fillId="0" borderId="3" xfId="0" applyNumberFormat="1" applyBorder="1"/>
    <xf numFmtId="4" fontId="4" fillId="0" borderId="4" xfId="0" applyNumberFormat="1" applyFont="1" applyBorder="1"/>
    <xf numFmtId="0" fontId="0" fillId="0" borderId="11" xfId="0" applyBorder="1"/>
    <xf numFmtId="0" fontId="0" fillId="0" borderId="9" xfId="0" applyBorder="1" applyAlignment="1">
      <alignment horizontal="center"/>
    </xf>
    <xf numFmtId="0" fontId="0" fillId="0" borderId="9" xfId="0" applyBorder="1"/>
    <xf numFmtId="2" fontId="0" fillId="0" borderId="9" xfId="0" applyNumberFormat="1" applyBorder="1"/>
    <xf numFmtId="4" fontId="0" fillId="0" borderId="9" xfId="0" applyNumberFormat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12" xfId="0" applyBorder="1"/>
    <xf numFmtId="4" fontId="0" fillId="0" borderId="13" xfId="0" applyNumberFormat="1" applyBorder="1"/>
    <xf numFmtId="4" fontId="0" fillId="0" borderId="11" xfId="0" applyNumberFormat="1" applyBorder="1"/>
    <xf numFmtId="4" fontId="0" fillId="0" borderId="6" xfId="0" applyNumberFormat="1" applyBorder="1"/>
    <xf numFmtId="2" fontId="0" fillId="0" borderId="5" xfId="0" applyNumberFormat="1" applyBorder="1"/>
    <xf numFmtId="2" fontId="0" fillId="0" borderId="6" xfId="0" applyNumberFormat="1" applyBorder="1"/>
    <xf numFmtId="0" fontId="4" fillId="0" borderId="4" xfId="0" applyFont="1" applyBorder="1" applyAlignment="1">
      <alignment horizontal="center"/>
    </xf>
    <xf numFmtId="4" fontId="4" fillId="0" borderId="5" xfId="0" applyNumberFormat="1" applyFont="1" applyBorder="1"/>
    <xf numFmtId="2" fontId="0" fillId="0" borderId="2" xfId="0" applyNumberFormat="1" applyBorder="1"/>
    <xf numFmtId="4" fontId="0" fillId="0" borderId="2" xfId="0" applyNumberFormat="1" applyBorder="1"/>
    <xf numFmtId="4" fontId="0" fillId="0" borderId="5" xfId="0" applyNumberFormat="1" applyBorder="1"/>
    <xf numFmtId="0" fontId="0" fillId="0" borderId="2" xfId="0" applyBorder="1"/>
    <xf numFmtId="0" fontId="0" fillId="0" borderId="0" xfId="0" applyFill="1" applyBorder="1"/>
    <xf numFmtId="0" fontId="0" fillId="0" borderId="13" xfId="0" applyBorder="1"/>
    <xf numFmtId="2" fontId="0" fillId="0" borderId="13" xfId="0" applyNumberFormat="1" applyBorder="1"/>
    <xf numFmtId="0" fontId="0" fillId="0" borderId="8" xfId="0" applyBorder="1"/>
    <xf numFmtId="0" fontId="0" fillId="0" borderId="8" xfId="0" applyFill="1" applyBorder="1"/>
    <xf numFmtId="0" fontId="8" fillId="0" borderId="0" xfId="0" applyFont="1" applyAlignment="1"/>
    <xf numFmtId="0" fontId="5" fillId="3" borderId="2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7"/>
  <sheetViews>
    <sheetView tabSelected="1" topLeftCell="A7" workbookViewId="0">
      <selection activeCell="F37" sqref="F37"/>
    </sheetView>
  </sheetViews>
  <sheetFormatPr defaultRowHeight="12.75"/>
  <cols>
    <col min="1" max="1" width="7.28515625" customWidth="1"/>
    <col min="2" max="2" width="30.42578125" customWidth="1"/>
    <col min="4" max="4" width="10.140625" customWidth="1"/>
    <col min="5" max="5" width="34.85546875" customWidth="1"/>
  </cols>
  <sheetData>
    <row r="1" spans="1:8" ht="36" customHeight="1">
      <c r="A1" s="61" t="s">
        <v>23</v>
      </c>
      <c r="B1" s="62"/>
      <c r="C1" s="62"/>
      <c r="D1" s="62"/>
      <c r="E1" s="62"/>
      <c r="F1" s="11"/>
    </row>
    <row r="2" spans="1:8" ht="12.75" customHeight="1">
      <c r="A2" s="34"/>
      <c r="B2" s="36"/>
      <c r="C2" s="24"/>
      <c r="D2" s="24"/>
      <c r="E2" s="24"/>
      <c r="F2" s="11"/>
    </row>
    <row r="3" spans="1:8" ht="12.75" customHeight="1">
      <c r="A3" s="65" t="s">
        <v>44</v>
      </c>
      <c r="B3" s="65"/>
      <c r="C3" s="65"/>
      <c r="D3" s="65"/>
      <c r="E3" s="65"/>
      <c r="F3" s="11"/>
    </row>
    <row r="4" spans="1:8">
      <c r="A4" s="25"/>
      <c r="B4" s="24"/>
      <c r="C4" s="24"/>
      <c r="D4" s="24"/>
      <c r="E4" s="24"/>
      <c r="F4" s="11"/>
    </row>
    <row r="5" spans="1:8" ht="15.75">
      <c r="A5" s="63" t="s">
        <v>13</v>
      </c>
      <c r="B5" s="64"/>
      <c r="C5" s="24"/>
      <c r="D5" s="24"/>
      <c r="E5" s="24"/>
      <c r="F5" s="11"/>
    </row>
    <row r="6" spans="1:8">
      <c r="A6" s="1"/>
      <c r="B6" s="1"/>
      <c r="C6" s="1"/>
      <c r="D6" s="1"/>
      <c r="E6" s="1"/>
    </row>
    <row r="7" spans="1:8">
      <c r="A7" s="55" t="s">
        <v>0</v>
      </c>
      <c r="B7" s="55" t="s">
        <v>1</v>
      </c>
      <c r="C7" s="55" t="s">
        <v>2</v>
      </c>
      <c r="D7" s="58" t="s">
        <v>20</v>
      </c>
      <c r="E7" s="55" t="s">
        <v>3</v>
      </c>
      <c r="G7" s="18"/>
    </row>
    <row r="8" spans="1:8">
      <c r="A8" s="56"/>
      <c r="B8" s="56"/>
      <c r="C8" s="56"/>
      <c r="D8" s="59"/>
      <c r="E8" s="56"/>
    </row>
    <row r="9" spans="1:8">
      <c r="A9" s="57"/>
      <c r="B9" s="57"/>
      <c r="C9" s="57"/>
      <c r="D9" s="60"/>
      <c r="E9" s="57"/>
    </row>
    <row r="10" spans="1:8">
      <c r="A10" s="19">
        <v>1</v>
      </c>
      <c r="B10" s="19">
        <v>2</v>
      </c>
      <c r="C10" s="19">
        <v>3</v>
      </c>
      <c r="D10" s="19">
        <v>4</v>
      </c>
      <c r="E10" s="20">
        <v>5</v>
      </c>
    </row>
    <row r="11" spans="1:8">
      <c r="A11" s="30" t="s">
        <v>4</v>
      </c>
      <c r="B11" s="31" t="s">
        <v>16</v>
      </c>
      <c r="C11" s="33">
        <f>SUM(C12:C19)</f>
        <v>1800</v>
      </c>
      <c r="D11" s="33">
        <f>SUM(D12:D19)</f>
        <v>45000</v>
      </c>
      <c r="E11" s="23"/>
    </row>
    <row r="12" spans="1:8">
      <c r="A12" s="6"/>
      <c r="B12" s="4" t="s">
        <v>17</v>
      </c>
      <c r="C12" s="9">
        <v>500</v>
      </c>
      <c r="D12" s="26">
        <v>12500</v>
      </c>
      <c r="E12" s="7" t="s">
        <v>18</v>
      </c>
    </row>
    <row r="13" spans="1:8">
      <c r="A13" s="6"/>
      <c r="B13" s="5"/>
      <c r="C13" s="10"/>
      <c r="D13" s="27"/>
      <c r="E13" s="8" t="s">
        <v>24</v>
      </c>
    </row>
    <row r="14" spans="1:8">
      <c r="A14" s="6"/>
      <c r="B14" s="4" t="s">
        <v>25</v>
      </c>
      <c r="C14" s="45">
        <v>600</v>
      </c>
      <c r="D14" s="46">
        <v>15000</v>
      </c>
      <c r="E14" s="29" t="s">
        <v>26</v>
      </c>
    </row>
    <row r="15" spans="1:8">
      <c r="A15" s="6"/>
      <c r="B15" s="4"/>
      <c r="C15" s="41"/>
      <c r="D15" s="26"/>
      <c r="E15" s="7" t="s">
        <v>29</v>
      </c>
    </row>
    <row r="16" spans="1:8">
      <c r="A16" s="6"/>
      <c r="B16" s="48" t="s">
        <v>28</v>
      </c>
      <c r="C16" s="45">
        <v>500</v>
      </c>
      <c r="D16" s="46">
        <v>12500</v>
      </c>
      <c r="E16" s="29" t="s">
        <v>26</v>
      </c>
      <c r="H16" s="35"/>
    </row>
    <row r="17" spans="1:8">
      <c r="A17" s="6"/>
      <c r="B17" s="5"/>
      <c r="C17" s="10"/>
      <c r="D17" s="40"/>
      <c r="E17" s="8" t="s">
        <v>27</v>
      </c>
      <c r="H17" s="35"/>
    </row>
    <row r="18" spans="1:8">
      <c r="A18" s="6"/>
      <c r="B18" s="4" t="s">
        <v>43</v>
      </c>
      <c r="C18" s="9">
        <v>200</v>
      </c>
      <c r="D18" s="47">
        <v>5000</v>
      </c>
      <c r="E18" s="7" t="s">
        <v>30</v>
      </c>
    </row>
    <row r="19" spans="1:8">
      <c r="A19" s="6"/>
      <c r="B19" s="5"/>
      <c r="C19" s="10"/>
      <c r="D19" s="27"/>
      <c r="E19" s="8" t="s">
        <v>31</v>
      </c>
    </row>
    <row r="20" spans="1:8">
      <c r="A20" s="30" t="s">
        <v>5</v>
      </c>
      <c r="B20" s="31" t="s">
        <v>15</v>
      </c>
      <c r="C20" s="32">
        <v>1500</v>
      </c>
      <c r="D20" s="33">
        <v>30000</v>
      </c>
      <c r="E20" s="23" t="s">
        <v>19</v>
      </c>
    </row>
    <row r="21" spans="1:8">
      <c r="A21" s="6" t="s">
        <v>7</v>
      </c>
      <c r="B21" s="4" t="s">
        <v>8</v>
      </c>
      <c r="C21" s="9"/>
      <c r="D21" s="26"/>
      <c r="E21" s="7"/>
    </row>
    <row r="22" spans="1:8">
      <c r="A22" s="6"/>
      <c r="B22" s="4" t="s">
        <v>9</v>
      </c>
      <c r="C22" s="9"/>
      <c r="D22" s="26"/>
      <c r="E22" s="7"/>
    </row>
    <row r="23" spans="1:8">
      <c r="A23" s="6"/>
      <c r="B23" s="4" t="s">
        <v>10</v>
      </c>
      <c r="C23" s="9"/>
      <c r="D23" s="26"/>
      <c r="E23" s="7"/>
    </row>
    <row r="24" spans="1:8">
      <c r="A24" s="3"/>
      <c r="B24" s="5" t="s">
        <v>11</v>
      </c>
      <c r="C24" s="10">
        <v>1000</v>
      </c>
      <c r="D24" s="27">
        <v>20000</v>
      </c>
      <c r="E24" s="5" t="s">
        <v>12</v>
      </c>
    </row>
    <row r="25" spans="1:8">
      <c r="A25" s="2"/>
      <c r="B25" s="29"/>
      <c r="C25" s="41"/>
      <c r="D25" s="39"/>
      <c r="E25" s="29"/>
    </row>
    <row r="26" spans="1:8">
      <c r="A26" s="43"/>
      <c r="B26" s="14" t="s">
        <v>6</v>
      </c>
      <c r="C26" s="44">
        <f>SUM(C24,C11)</f>
        <v>2800</v>
      </c>
      <c r="D26" s="44">
        <f>SUM(D24,D20,D11)</f>
        <v>95000</v>
      </c>
      <c r="E26" s="14"/>
    </row>
    <row r="27" spans="1:8">
      <c r="A27" s="3"/>
      <c r="B27" s="8"/>
      <c r="C27" s="42"/>
      <c r="D27" s="40"/>
      <c r="E27" s="8"/>
    </row>
    <row r="29" spans="1:8" ht="15.75">
      <c r="A29" s="54" t="s">
        <v>14</v>
      </c>
      <c r="B29" s="54"/>
    </row>
    <row r="31" spans="1:8">
      <c r="A31" s="55" t="s">
        <v>0</v>
      </c>
      <c r="B31" s="55" t="s">
        <v>1</v>
      </c>
      <c r="C31" s="55" t="s">
        <v>2</v>
      </c>
      <c r="D31" s="58" t="s">
        <v>21</v>
      </c>
      <c r="E31" s="55" t="s">
        <v>3</v>
      </c>
    </row>
    <row r="32" spans="1:8">
      <c r="A32" s="56"/>
      <c r="B32" s="56"/>
      <c r="C32" s="56"/>
      <c r="D32" s="59"/>
      <c r="E32" s="56"/>
    </row>
    <row r="33" spans="1:7">
      <c r="A33" s="57"/>
      <c r="B33" s="57"/>
      <c r="C33" s="57"/>
      <c r="D33" s="60"/>
      <c r="E33" s="57"/>
    </row>
    <row r="34" spans="1:7">
      <c r="A34" s="21">
        <v>1</v>
      </c>
      <c r="B34" s="21">
        <v>2</v>
      </c>
      <c r="C34" s="21">
        <v>3</v>
      </c>
      <c r="D34" s="21">
        <v>4</v>
      </c>
      <c r="E34" s="22">
        <v>5</v>
      </c>
      <c r="G34" s="35"/>
    </row>
    <row r="35" spans="1:7">
      <c r="A35" s="30" t="s">
        <v>4</v>
      </c>
      <c r="B35" s="37" t="s">
        <v>32</v>
      </c>
      <c r="C35" s="38">
        <f>SUM(C36:C43)</f>
        <v>995</v>
      </c>
      <c r="D35" s="38">
        <f>SUM(D36:D43)</f>
        <v>41700</v>
      </c>
      <c r="E35" s="23"/>
    </row>
    <row r="36" spans="1:7">
      <c r="A36" s="6"/>
      <c r="B36" s="50" t="s">
        <v>33</v>
      </c>
      <c r="C36" s="51">
        <v>115</v>
      </c>
      <c r="D36" s="33">
        <v>3900</v>
      </c>
      <c r="E36" s="23" t="s">
        <v>34</v>
      </c>
    </row>
    <row r="37" spans="1:7">
      <c r="A37" s="6"/>
      <c r="B37" s="12" t="s">
        <v>35</v>
      </c>
      <c r="C37" s="16">
        <v>250</v>
      </c>
      <c r="D37" s="26">
        <v>10000</v>
      </c>
      <c r="E37" s="7" t="s">
        <v>22</v>
      </c>
    </row>
    <row r="38" spans="1:7">
      <c r="A38" s="6"/>
      <c r="B38" s="52"/>
      <c r="C38" s="17"/>
      <c r="D38" s="27"/>
      <c r="E38" s="5" t="s">
        <v>36</v>
      </c>
    </row>
    <row r="39" spans="1:7">
      <c r="A39" s="6"/>
      <c r="B39" s="49" t="s">
        <v>37</v>
      </c>
      <c r="C39" s="16">
        <v>220</v>
      </c>
      <c r="D39" s="26">
        <v>13200</v>
      </c>
      <c r="E39" s="7" t="s">
        <v>38</v>
      </c>
    </row>
    <row r="40" spans="1:7">
      <c r="A40" s="6"/>
      <c r="B40" s="53"/>
      <c r="C40" s="17"/>
      <c r="D40" s="27"/>
      <c r="E40" s="8" t="s">
        <v>39</v>
      </c>
    </row>
    <row r="41" spans="1:7">
      <c r="A41" s="6"/>
      <c r="B41" s="49" t="s">
        <v>40</v>
      </c>
      <c r="C41" s="16">
        <v>110</v>
      </c>
      <c r="D41" s="26">
        <v>4600</v>
      </c>
      <c r="E41" s="7" t="s">
        <v>41</v>
      </c>
    </row>
    <row r="42" spans="1:7">
      <c r="A42" s="6"/>
      <c r="B42" s="1"/>
      <c r="C42" s="17"/>
      <c r="D42" s="27"/>
      <c r="E42" s="8" t="s">
        <v>42</v>
      </c>
    </row>
    <row r="43" spans="1:7">
      <c r="A43" s="6"/>
      <c r="B43" s="12" t="s">
        <v>45</v>
      </c>
      <c r="C43" s="16">
        <v>300</v>
      </c>
      <c r="D43" s="26">
        <v>10000</v>
      </c>
      <c r="E43" s="7" t="s">
        <v>46</v>
      </c>
    </row>
    <row r="44" spans="1:7">
      <c r="A44" s="3"/>
      <c r="B44" s="1"/>
      <c r="C44" s="17"/>
      <c r="D44" s="27"/>
      <c r="E44" s="8" t="s">
        <v>47</v>
      </c>
    </row>
    <row r="45" spans="1:7">
      <c r="A45" s="4"/>
      <c r="B45" s="12"/>
      <c r="C45" s="16"/>
      <c r="D45" s="26"/>
      <c r="E45" s="7"/>
    </row>
    <row r="46" spans="1:7">
      <c r="A46" s="15"/>
      <c r="B46" s="13" t="s">
        <v>6</v>
      </c>
      <c r="C46" s="28">
        <f>SUM(C35)</f>
        <v>995</v>
      </c>
      <c r="D46" s="28">
        <f>SUM(D35)</f>
        <v>41700</v>
      </c>
      <c r="E46" s="14"/>
    </row>
    <row r="47" spans="1:7">
      <c r="A47" s="5"/>
      <c r="B47" s="1"/>
      <c r="C47" s="10"/>
      <c r="D47" s="27"/>
      <c r="E47" s="8"/>
    </row>
  </sheetData>
  <mergeCells count="14">
    <mergeCell ref="A1:E1"/>
    <mergeCell ref="D7:D9"/>
    <mergeCell ref="E7:E9"/>
    <mergeCell ref="C7:C9"/>
    <mergeCell ref="B7:B9"/>
    <mergeCell ref="A5:B5"/>
    <mergeCell ref="A7:A9"/>
    <mergeCell ref="A3:E3"/>
    <mergeCell ref="A29:B29"/>
    <mergeCell ref="E31:E33"/>
    <mergeCell ref="D31:D33"/>
    <mergeCell ref="C31:C33"/>
    <mergeCell ref="B31:B33"/>
    <mergeCell ref="A31:A33"/>
  </mergeCells>
  <phoneticPr fontId="3" type="noConversion"/>
  <pageMargins left="0.78740157480314965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Urząd Miejski w Ciechocinku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 Sieci Komputer.</dc:creator>
  <cp:lastModifiedBy>Użytkownik systemu Windows</cp:lastModifiedBy>
  <cp:lastPrinted>2017-01-03T10:09:07Z</cp:lastPrinted>
  <dcterms:created xsi:type="dcterms:W3CDTF">1999-11-10T09:50:53Z</dcterms:created>
  <dcterms:modified xsi:type="dcterms:W3CDTF">2017-07-03T09:48:21Z</dcterms:modified>
</cp:coreProperties>
</file>